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<sst xmlns="http://schemas.openxmlformats.org/spreadsheetml/2006/main" count="47" uniqueCount="47">
  <si>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</si>
  <si>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IFC015</t>
  </si>
  <si>
    <t xml:space="preserve">Ud</t>
  </si>
  <si>
    <t xml:space="preserve">Colector de contadores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</si>
  <si>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modelo 1/3 C "ITALSAN", con toma vertical inferior de 75 mm de diámetro y salidas a un lado con conexión embridada, para centralización de un máximo de 3 contadores de 1/2" DN 15 mm, con llave de corte, llaves de entrada, grifos de comprobación, válvulas de retención, llaves de salida y latiguillos.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</si>
  <si>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</si>
  <si>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</si>
  <si>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</si>
  <si>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</si>
  <si>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</si>
  <si>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</si>
  <si>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</si>
  <si>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mt37avi100c</t>
  </si>
  <si>
    <t xml:space="preserve">Ud</t>
  </si>
  <si>
    <t xml:space="preserve">Válvula de mariposa, tipo Wafer, "ITALSAN", DN 65 mm, con cuerpo de hierro fundido, mando de palanca de acero con revestimiento anticorrosión, eje y disco de acero inoxidable y junta de asiento de PTFE con base de EPDM.</t>
  </si>
  <si>
    <t xml:space="preserve">mt37itc010f</t>
  </si>
  <si>
    <t xml:space="preserve">Ud</t>
  </si>
  <si>
    <t xml:space="preserve">Colector de polipropileno copolímero random (PP-R), de color azul, modelo 1/3 C "ITALSAN", con toma vertical inferior de 75 mm de diámetro y salidas a un lado con conexión embridada, para centralización de 3 contadores divisionarios de agua en una columna, de 220x160x750 mm. Incluso kit de conexión. Según UNE 53943, UNE-EN ISO 15874-2, UNE-EN ISO 15874-3 y UNE-EN ISO 15874-5.</t>
  </si>
  <si>
    <t xml:space="preserve">mt37itb100a</t>
  </si>
  <si>
    <t xml:space="preserve">Ud</t>
  </si>
  <si>
    <t xml:space="preserve">Llave de entrada de latón, precintable, "ITALSAN", DN 15 mm, con junta y brida orientable y tuerca de unión de 3/4".</t>
  </si>
  <si>
    <t xml:space="preserve">mt37itb105a</t>
  </si>
  <si>
    <t xml:space="preserve">Ud</t>
  </si>
  <si>
    <t xml:space="preserve">Llave de salida de latón, precintable, "ITALSAN", DN 15 mm, con dispositivo antirretorno y tuerca de unión de 3/4".</t>
  </si>
  <si>
    <t xml:space="preserve">mt37itb148a</t>
  </si>
  <si>
    <t xml:space="preserve">Ud</t>
  </si>
  <si>
    <t xml:space="preserve">Te de purga con grifo de comprobación, de latón, "ITALSAN", DN 15 mm, con tuercas de unión de 3/4".</t>
  </si>
  <si>
    <t xml:space="preserve">mt37itb200a</t>
  </si>
  <si>
    <t xml:space="preserve">Ud</t>
  </si>
  <si>
    <t xml:space="preserve">Latiguillo de acero, "ITALSAN", con rosca macho-hembra de 3/4" y de 500 mm de longitud.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</si>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</sst>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73.76</v>
      </c>
      <c r="G10" s="12">
        <f ca="1">ROUND(INDIRECT(ADDRESS(ROW()+(0), COLUMN()+(-2), 1))*INDIRECT(ADDRESS(ROW()+(0), COLUMN()+(-1), 1)), 2)</f>
        <v>73.76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130.24</v>
      </c>
      <c r="G11" s="12">
        <f ca="1">ROUND(INDIRECT(ADDRESS(ROW()+(0), COLUMN()+(-2), 1))*INDIRECT(ADDRESS(ROW()+(0), COLUMN()+(-1), 1)), 2)</f>
        <v>130.24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16.31</v>
      </c>
      <c r="G12" s="12">
        <f ca="1">ROUND(INDIRECT(ADDRESS(ROW()+(0), COLUMN()+(-2), 1))*INDIRECT(ADDRESS(ROW()+(0), COLUMN()+(-1), 1)), 2)</f>
        <v>48.93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11.67</v>
      </c>
      <c r="G13" s="12">
        <f ca="1">ROUND(INDIRECT(ADDRESS(ROW()+(0), COLUMN()+(-2), 1))*INDIRECT(ADDRESS(ROW()+(0), COLUMN()+(-1), 1)), 2)</f>
        <v>35.01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14.63</v>
      </c>
      <c r="G14" s="12">
        <f ca="1">ROUND(INDIRECT(ADDRESS(ROW()+(0), COLUMN()+(-2), 1))*INDIRECT(ADDRESS(ROW()+(0), COLUMN()+(-1), 1)), 2)</f>
        <v>43.89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12.07</v>
      </c>
      <c r="G15" s="12">
        <f ca="1">ROUND(INDIRECT(ADDRESS(ROW()+(0), COLUMN()+(-2), 1))*INDIRECT(ADDRESS(ROW()+(0), COLUMN()+(-1), 1)), 2)</f>
        <v>36.21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1.4</v>
      </c>
      <c r="G16" s="14">
        <f ca="1">ROUND(INDIRECT(ADDRESS(ROW()+(0), COLUMN()+(-2), 1))*INDIRECT(ADDRESS(ROW()+(0), COLUMN()+(-1), 1)), 2)</f>
        <v>1.4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369.44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2.662</v>
      </c>
      <c r="F19" s="12">
        <v>22.74</v>
      </c>
      <c r="G19" s="12">
        <f ca="1">ROUND(INDIRECT(ADDRESS(ROW()+(0), COLUMN()+(-2), 1))*INDIRECT(ADDRESS(ROW()+(0), COLUMN()+(-1), 1)), 2)</f>
        <v>60.53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1.331</v>
      </c>
      <c r="F20" s="14">
        <v>20.98</v>
      </c>
      <c r="G20" s="14">
        <f ca="1">ROUND(INDIRECT(ADDRESS(ROW()+(0), COLUMN()+(-2), 1))*INDIRECT(ADDRESS(ROW()+(0), COLUMN()+(-1), 1)), 2)</f>
        <v>27.92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88.45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457.89</v>
      </c>
      <c r="G23" s="14">
        <f ca="1">ROUND(INDIRECT(ADDRESS(ROW()+(0), COLUMN()+(-2), 1))*INDIRECT(ADDRESS(ROW()+(0), COLUMN()+(-1), 1))/100, 2)</f>
        <v>9.16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467.05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